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D17" i="1" l="1"/>
  <c r="D18" i="1"/>
  <c r="D19" i="1"/>
  <c r="E16" i="1" l="1"/>
  <c r="F16" i="1"/>
  <c r="D16" i="1" l="1"/>
</calcChain>
</file>

<file path=xl/sharedStrings.xml><?xml version="1.0" encoding="utf-8"?>
<sst xmlns="http://schemas.openxmlformats.org/spreadsheetml/2006/main" count="57" uniqueCount="29">
  <si>
    <t>Наименование проекта</t>
  </si>
  <si>
    <t>Источники финансирования</t>
  </si>
  <si>
    <t>Параметры финансового обеспечения, руб.</t>
  </si>
  <si>
    <t>Всего:</t>
  </si>
  <si>
    <t>2026 год</t>
  </si>
  <si>
    <t>2028 год</t>
  </si>
  <si>
    <t>2029 год</t>
  </si>
  <si>
    <t>2030 год</t>
  </si>
  <si>
    <t>всего, в том числе</t>
  </si>
  <si>
    <t xml:space="preserve">за счет межбюджетных трансфертов из федерального
бюджета
</t>
  </si>
  <si>
    <t>за счет межбюджетных трансфертов из окружного бюджета</t>
  </si>
  <si>
    <t>за счет средств местного бюджета</t>
  </si>
  <si>
    <t>за счет других источников (расшифровать)</t>
  </si>
  <si>
    <t xml:space="preserve">Мероприятия, реализуемые в рамках портфелей проектов, проектов автономного округа,  </t>
  </si>
  <si>
    <t>направленных на реализацию  национальных проектов (программ) Российской Федерации</t>
  </si>
  <si>
    <t>Таблица 5</t>
  </si>
  <si>
    <t>-</t>
  </si>
  <si>
    <t>Портфель проектов "Жилье и городская среда"</t>
  </si>
  <si>
    <t xml:space="preserve">Региональный проект "Формирование комфортной городской среды" 
Основное                                                                                        мероприятие 1.2. 
(№ 1, 2  таблицы 1)
</t>
  </si>
  <si>
    <t>Ответст-                                                                              венный исполнитель</t>
  </si>
  <si>
    <t>департамент архитектуры 
и градострои-тельства
(админи-                                                                                стратор)</t>
  </si>
  <si>
    <t>2027 
год</t>
  </si>
  <si>
    <t>2023 
год</t>
  </si>
  <si>
    <t>2024 
год</t>
  </si>
  <si>
    <t>2025 
год</t>
  </si>
  <si>
    <t>к постановлению</t>
  </si>
  <si>
    <t>Администрации города</t>
  </si>
  <si>
    <t>от _____________ № _______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</si>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</sst>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2" fillId="0" borderId="0" xfId="0" applyFont="1" applyFill="1"/>
    <xf numFmtId="0" fontId="3" fillId="0" borderId="0" xfId="0" applyFont="1" applyFill="1"/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view="pageLayout" zoomScaleNormal="100" workbookViewId="0">
      <selection activeCell="A16" sqref="A16:G20"/>
    </sheetView>
  </sheetViews>
  <sheetFormatPr defaultRowHeight="15" x14ac:dyDescent="0.25"/>
  <cols>
    <col min="1" max="1" width="26" customWidth="1"/>
    <col min="2" max="2" width="17" customWidth="1"/>
    <col min="3" max="3" width="25.7109375" customWidth="1"/>
    <col min="4" max="4" width="19.28515625" customWidth="1"/>
    <col min="5" max="5" width="17.85546875" customWidth="1"/>
    <col min="6" max="6" width="18.28515625" customWidth="1"/>
    <col min="7" max="7" width="18" customWidth="1"/>
    <col min="8" max="8" width="10.7109375" customWidth="1"/>
    <col min="9" max="9" width="11.42578125" customWidth="1"/>
  </cols>
  <sheetData>
    <row r="1" spans="1:13" ht="18.75" x14ac:dyDescent="0.3">
      <c r="I1" s="6" t="s">
        <v>28</v>
      </c>
      <c r="J1" s="7"/>
    </row>
    <row r="2" spans="1:13" ht="18.75" customHeight="1" x14ac:dyDescent="0.3">
      <c r="I2" s="3" t="s">
        <v>25</v>
      </c>
      <c r="J2" s="3"/>
      <c r="K2" s="3"/>
      <c r="L2" s="3"/>
    </row>
    <row r="3" spans="1:13" ht="18.75" customHeight="1" x14ac:dyDescent="0.3">
      <c r="I3" s="3" t="s">
        <v>26</v>
      </c>
      <c r="J3" s="3"/>
      <c r="K3" s="3"/>
      <c r="L3" s="3"/>
    </row>
    <row r="4" spans="1:13" ht="18.75" customHeight="1" x14ac:dyDescent="0.3">
      <c r="I4" s="3" t="s">
        <v>27</v>
      </c>
      <c r="J4" s="3"/>
      <c r="K4" s="3"/>
      <c r="L4" s="3"/>
    </row>
    <row r="5" spans="1:13" ht="18.75" x14ac:dyDescent="0.25">
      <c r="I5" s="4"/>
    </row>
    <row r="6" spans="1:13" ht="18.75" x14ac:dyDescent="0.25">
      <c r="I6" s="4"/>
    </row>
    <row r="7" spans="1:13" ht="18.75" x14ac:dyDescent="0.3">
      <c r="K7" s="18" t="s">
        <v>15</v>
      </c>
      <c r="L7" s="18"/>
    </row>
    <row r="9" spans="1:13" ht="18.75" x14ac:dyDescent="0.3">
      <c r="C9" s="3" t="s">
        <v>13</v>
      </c>
    </row>
    <row r="10" spans="1:13" ht="18.75" x14ac:dyDescent="0.3">
      <c r="C10" s="3" t="s">
        <v>14</v>
      </c>
    </row>
    <row r="11" spans="1:13" ht="18.75" x14ac:dyDescent="0.3">
      <c r="C11" s="3"/>
      <c r="K11" s="5"/>
      <c r="L11" s="5"/>
    </row>
    <row r="13" spans="1:13" ht="18.75" x14ac:dyDescent="0.25">
      <c r="A13" s="13" t="s">
        <v>0</v>
      </c>
      <c r="B13" s="13" t="s">
        <v>19</v>
      </c>
      <c r="C13" s="13" t="s">
        <v>1</v>
      </c>
      <c r="D13" s="19" t="s">
        <v>2</v>
      </c>
      <c r="E13" s="20"/>
      <c r="F13" s="20"/>
      <c r="G13" s="20"/>
      <c r="H13" s="20"/>
      <c r="I13" s="20"/>
      <c r="J13" s="20"/>
      <c r="K13" s="20"/>
      <c r="L13" s="21"/>
      <c r="M13" s="1"/>
    </row>
    <row r="14" spans="1:13" ht="45.75" customHeight="1" x14ac:dyDescent="0.25">
      <c r="A14" s="14"/>
      <c r="B14" s="14"/>
      <c r="C14" s="14"/>
      <c r="D14" s="8" t="s">
        <v>3</v>
      </c>
      <c r="E14" s="8" t="s">
        <v>22</v>
      </c>
      <c r="F14" s="8" t="s">
        <v>23</v>
      </c>
      <c r="G14" s="8" t="s">
        <v>24</v>
      </c>
      <c r="H14" s="8" t="s">
        <v>4</v>
      </c>
      <c r="I14" s="8" t="s">
        <v>21</v>
      </c>
      <c r="J14" s="8" t="s">
        <v>5</v>
      </c>
      <c r="K14" s="8" t="s">
        <v>6</v>
      </c>
      <c r="L14" s="8" t="s">
        <v>7</v>
      </c>
      <c r="M14" s="2"/>
    </row>
    <row r="15" spans="1:13" ht="18" customHeight="1" x14ac:dyDescent="0.25">
      <c r="A15" s="15" t="s">
        <v>17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7"/>
      <c r="M15" s="2"/>
    </row>
    <row r="16" spans="1:13" ht="18" customHeight="1" x14ac:dyDescent="0.25">
      <c r="A16" s="22" t="s">
        <v>18</v>
      </c>
      <c r="B16" s="23" t="s">
        <v>20</v>
      </c>
      <c r="C16" s="10" t="s">
        <v>8</v>
      </c>
      <c r="D16" s="11">
        <f>D17+D18+D19</f>
        <v>361472528.99000001</v>
      </c>
      <c r="E16" s="11">
        <f t="shared" ref="E16:G16" si="0">E17+E18+E19</f>
        <v>140581486.59</v>
      </c>
      <c r="F16" s="11">
        <f t="shared" si="0"/>
        <v>130572542.40000001</v>
      </c>
      <c r="G16" s="11">
        <f t="shared" si="0"/>
        <v>90318500</v>
      </c>
      <c r="H16" s="9" t="s">
        <v>16</v>
      </c>
      <c r="I16" s="9" t="s">
        <v>16</v>
      </c>
      <c r="J16" s="9" t="s">
        <v>16</v>
      </c>
      <c r="K16" s="9" t="s">
        <v>16</v>
      </c>
      <c r="L16" s="9" t="s">
        <v>16</v>
      </c>
      <c r="M16" s="1"/>
    </row>
    <row r="17" spans="1:13" ht="100.5" customHeight="1" x14ac:dyDescent="0.25">
      <c r="A17" s="24"/>
      <c r="B17" s="25"/>
      <c r="C17" s="10" t="s">
        <v>9</v>
      </c>
      <c r="D17" s="11">
        <f t="shared" ref="D17:D18" si="1">E17+F17+G17</f>
        <v>77240300</v>
      </c>
      <c r="E17" s="11">
        <v>36518500</v>
      </c>
      <c r="F17" s="11">
        <v>40721800</v>
      </c>
      <c r="G17" s="11">
        <v>0</v>
      </c>
      <c r="H17" s="9" t="s">
        <v>16</v>
      </c>
      <c r="I17" s="9" t="s">
        <v>16</v>
      </c>
      <c r="J17" s="9" t="s">
        <v>16</v>
      </c>
      <c r="K17" s="9" t="s">
        <v>16</v>
      </c>
      <c r="L17" s="9" t="s">
        <v>16</v>
      </c>
      <c r="M17" s="1"/>
    </row>
    <row r="18" spans="1:13" ht="86.25" customHeight="1" x14ac:dyDescent="0.25">
      <c r="A18" s="24"/>
      <c r="B18" s="25"/>
      <c r="C18" s="10" t="s">
        <v>10</v>
      </c>
      <c r="D18" s="11">
        <f t="shared" si="1"/>
        <v>184874278.69</v>
      </c>
      <c r="E18" s="11">
        <v>57118678.689999998</v>
      </c>
      <c r="F18" s="11">
        <v>63693100</v>
      </c>
      <c r="G18" s="11">
        <v>64062500</v>
      </c>
      <c r="H18" s="9" t="s">
        <v>16</v>
      </c>
      <c r="I18" s="9" t="s">
        <v>16</v>
      </c>
      <c r="J18" s="9" t="s">
        <v>16</v>
      </c>
      <c r="K18" s="9" t="s">
        <v>16</v>
      </c>
      <c r="L18" s="9" t="s">
        <v>16</v>
      </c>
      <c r="M18" s="1"/>
    </row>
    <row r="19" spans="1:13" s="12" customFormat="1" ht="37.5" x14ac:dyDescent="0.25">
      <c r="A19" s="24"/>
      <c r="B19" s="25"/>
      <c r="C19" s="10" t="s">
        <v>11</v>
      </c>
      <c r="D19" s="11">
        <f>E19+F19+G19</f>
        <v>99357950.299999997</v>
      </c>
      <c r="E19" s="11">
        <v>46944307.899999999</v>
      </c>
      <c r="F19" s="11">
        <v>26157642.399999999</v>
      </c>
      <c r="G19" s="11">
        <v>26256000</v>
      </c>
      <c r="H19" s="11" t="s">
        <v>16</v>
      </c>
      <c r="I19" s="11" t="s">
        <v>16</v>
      </c>
      <c r="J19" s="11" t="s">
        <v>16</v>
      </c>
      <c r="K19" s="11" t="s">
        <v>16</v>
      </c>
      <c r="L19" s="11" t="s">
        <v>16</v>
      </c>
    </row>
    <row r="20" spans="1:13" ht="56.25" x14ac:dyDescent="0.25">
      <c r="A20" s="26"/>
      <c r="B20" s="27"/>
      <c r="C20" s="10" t="s">
        <v>12</v>
      </c>
      <c r="D20" s="28" t="s">
        <v>16</v>
      </c>
      <c r="E20" s="11" t="s">
        <v>16</v>
      </c>
      <c r="F20" s="11" t="s">
        <v>16</v>
      </c>
      <c r="G20" s="11" t="s">
        <v>16</v>
      </c>
      <c r="H20" s="9" t="s">
        <v>16</v>
      </c>
      <c r="I20" s="9" t="s">
        <v>16</v>
      </c>
      <c r="J20" s="9" t="s">
        <v>16</v>
      </c>
      <c r="K20" s="9" t="s">
        <v>16</v>
      </c>
      <c r="L20" s="9" t="s">
        <v>16</v>
      </c>
    </row>
  </sheetData>
  <mergeCells count="8">
    <mergeCell ref="A13:A14"/>
    <mergeCell ref="B16:B20"/>
    <mergeCell ref="A15:L15"/>
    <mergeCell ref="A16:A20"/>
    <mergeCell ref="K7:L7"/>
    <mergeCell ref="D13:L13"/>
    <mergeCell ref="C13:C14"/>
    <mergeCell ref="B13:B14"/>
  </mergeCells>
  <pageMargins left="1.1811023622047245" right="0.70866141732283472" top="1.1811023622047245" bottom="0.74803149606299213" header="0.31496062992125984" footer="0.31496062992125984"/>
  <pageSetup paperSize="256" scale="65" firstPageNumber="14" fitToHeight="0" orientation="landscape" useFirstPageNumber="1" r:id="rId1"/>
  <headerFooter>
    <oddHeader>&amp;C&amp;"Times New Roman,обычный"&amp;12 14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2023-10-30T10:54:43Z</dcterms:modified>
</cp:coreProperties>
</file>